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аншина\План оптимизации расходов\Оптимизация расходов\2025\Постановление\"/>
    </mc:Choice>
  </mc:AlternateContent>
  <xr:revisionPtr revIDLastSave="0" documentId="13_ncr:1_{788B01DA-4093-433C-85B1-4E32C0BF62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конч" sheetId="2" r:id="rId1"/>
  </sheets>
  <definedNames>
    <definedName name="_xlnm.Print_Titles" localSheetId="0">оконч!$6:$6</definedName>
    <definedName name="_xlnm.Print_Area" localSheetId="0">оконч!$A$1:$Q$46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0" i="2" l="1"/>
  <c r="Q20" i="2"/>
  <c r="P20" i="2"/>
  <c r="L20" i="2"/>
  <c r="M20" i="2"/>
  <c r="N20" i="2"/>
  <c r="K20" i="2"/>
  <c r="I20" i="2"/>
  <c r="J20" i="2"/>
  <c r="H20" i="2"/>
</calcChain>
</file>

<file path=xl/sharedStrings.xml><?xml version="1.0" encoding="utf-8"?>
<sst xmlns="http://schemas.openxmlformats.org/spreadsheetml/2006/main" count="468" uniqueCount="169">
  <si>
    <t>Наименование мероприятия</t>
  </si>
  <si>
    <t>Способы реализации мероприятий</t>
  </si>
  <si>
    <t>Ответственные исполнители</t>
  </si>
  <si>
    <t>Срок реализации</t>
  </si>
  <si>
    <t>Целевой показатель</t>
  </si>
  <si>
    <t>Единица измерения</t>
  </si>
  <si>
    <t>Значение целевого показателя</t>
  </si>
  <si>
    <t>2018 год</t>
  </si>
  <si>
    <t>2019 год</t>
  </si>
  <si>
    <t>2020 год</t>
  </si>
  <si>
    <t>I. Оптимизация расходов на муниципальное управление</t>
  </si>
  <si>
    <t>1.1.</t>
  </si>
  <si>
    <t>Единиц</t>
  </si>
  <si>
    <t>1.2.</t>
  </si>
  <si>
    <t>Аналитическая записка</t>
  </si>
  <si>
    <t>Ежегодно</t>
  </si>
  <si>
    <t>Бюджетный эффект</t>
  </si>
  <si>
    <t>2. Оптимизация бюджетной сети и мер социальной поддержки</t>
  </si>
  <si>
    <t>Проведение мониторинга достижения значений целевых показателей "дорожных карт"</t>
  </si>
  <si>
    <t>Управление социального развития</t>
  </si>
  <si>
    <t>1 раз в полгода</t>
  </si>
  <si>
    <t>Да/нет</t>
  </si>
  <si>
    <t>педагогические работники дошкольных образовательных организаций</t>
  </si>
  <si>
    <t>педагогические работники дополнительного образования детей</t>
  </si>
  <si>
    <t>работники учреждений культуры</t>
  </si>
  <si>
    <t>2.2.</t>
  </si>
  <si>
    <t>в сфере образования</t>
  </si>
  <si>
    <t>тыс. рублей</t>
  </si>
  <si>
    <t>в сфере культуры</t>
  </si>
  <si>
    <t>в иных сферах</t>
  </si>
  <si>
    <t>2.3.</t>
  </si>
  <si>
    <t>2.4.</t>
  </si>
  <si>
    <t>Да</t>
  </si>
  <si>
    <t>2.5.</t>
  </si>
  <si>
    <t>Повышение эффективности использования имущества, находящегося в муниципальной собственности</t>
  </si>
  <si>
    <t>Управление муниципального хозяйства и градостроительства</t>
  </si>
  <si>
    <t>тыс.руб.</t>
  </si>
  <si>
    <t>2.6.</t>
  </si>
  <si>
    <t>2.7.</t>
  </si>
  <si>
    <t>3.1.</t>
  </si>
  <si>
    <t>Проведение мониторинга</t>
  </si>
  <si>
    <t>Соблюдение нормативных затрат</t>
  </si>
  <si>
    <t>3.2.</t>
  </si>
  <si>
    <t>Ежегодно, постоянно</t>
  </si>
  <si>
    <t>Доля централи-зованных закупок</t>
  </si>
  <si>
    <t>Процентов</t>
  </si>
  <si>
    <t>объем централи-зованных закупок</t>
  </si>
  <si>
    <t>4.1.</t>
  </si>
  <si>
    <t>5.1.</t>
  </si>
  <si>
    <t>5.2.</t>
  </si>
  <si>
    <t>5.3.</t>
  </si>
  <si>
    <t>По мере необходимости</t>
  </si>
  <si>
    <t>Сокращение предельной численности муниципальных служащих</t>
  </si>
  <si>
    <t>2.1.</t>
  </si>
  <si>
    <t>тыс.
рублей</t>
  </si>
  <si>
    <t>Выполнение мероприятий по реорганизации бюджетной сети</t>
  </si>
  <si>
    <t>Меры по централизации (специализации) функций по осуществлению закупок товаров, работ, услуг для обеспечения муниципальных нужд</t>
  </si>
  <si>
    <t>Процентов от общего объема закупок</t>
  </si>
  <si>
    <t xml:space="preserve">Анализ причин возникновения и принятие мер по сокращению просроченной дебиторской задолженности </t>
  </si>
  <si>
    <t>Проведение анализа возникновения задолженности, взыскание задолженности в судебном порядке</t>
  </si>
  <si>
    <t>Сокращение просроченной дебиторской задолженности за исключением сумм, безнадежныхк взысканию(в сравнении с предыдущим годом)</t>
  </si>
  <si>
    <t>Постоянно</t>
  </si>
  <si>
    <t>Проведение оценки объема и структуры муниципального долга и расходов на его обслуживание</t>
  </si>
  <si>
    <t>-</t>
  </si>
  <si>
    <t>Администрация города, управление социального развития, управление муниципального хозяйства и градостроительства, финансовое управление</t>
  </si>
  <si>
    <t>Количество сокращенных штатных единиц по сравнению с 1 января 2018 года</t>
  </si>
  <si>
    <t>Достижение и непревышение значений целевых показателей "дорожных карт"</t>
  </si>
  <si>
    <t>Непревышение значений показателей дорожных карт</t>
  </si>
  <si>
    <t>Проведение мероприятий по реорганизация бюджетной сети</t>
  </si>
  <si>
    <t>Возврат субсидии в бюджет муниципального образования  в случае невыполнения показателей муниципальных заданий</t>
  </si>
  <si>
    <t>Учредители муниципальных учреждений</t>
  </si>
  <si>
    <t xml:space="preserve">Централизация функций по ведению учета и отчетности  муниципальных учреждений </t>
  </si>
  <si>
    <t>4.2.</t>
  </si>
  <si>
    <t>Не менее
 95</t>
  </si>
  <si>
    <t>2021 год</t>
  </si>
  <si>
    <t>5.4.</t>
  </si>
  <si>
    <t>Минимизация расходов на обслуживание муниципального долга</t>
  </si>
  <si>
    <t xml:space="preserve">Принятие мер, направленных
на сокращение уровня долговой нагрузки 
</t>
  </si>
  <si>
    <t>Оптимизация структуры муниципального долга по видам и срокам заимствований</t>
  </si>
  <si>
    <t>Доля расходов на обслуживание муниципального долга в общем объеме расходов бюджета муниципального образования</t>
  </si>
  <si>
    <t>5.5.</t>
  </si>
  <si>
    <t>Бюджетный эффект в сравнении с использованием коммерческих кредитов</t>
  </si>
  <si>
    <t>5.6.</t>
  </si>
  <si>
    <t>5.7.</t>
  </si>
  <si>
    <t>Оптимизация расходов на обслуживание муниципального долга за счет снижения процентных ставок по коммерческим кредитам</t>
  </si>
  <si>
    <t>Процентных пункта</t>
  </si>
  <si>
    <t>Проведение новых электронных аукционов в целях рефинансирования более "дорогих" кредитов (при условии снижения ключевой ставки Центрального банка Российской Федерации и благоприятной конъюктуры на рынке заимствований)</t>
  </si>
  <si>
    <t>Разница между средней ставкой по коммерческим кредитам муниципального образования и ключевой ставкой Центрального банка Российской Федерации</t>
  </si>
  <si>
    <t>5.8.</t>
  </si>
  <si>
    <t>Подготовка обращений в адрес коммерческих банков о снижении процентной ставки по действующим контрактам при условии снижения ключевой ставки  Центрального банка Российской Федерации</t>
  </si>
  <si>
    <t>Подготовка обращений в адрес коммерческих банков</t>
  </si>
  <si>
    <t xml:space="preserve">Выявления неиспользуемого и неэффективно используемого имущества и
проведение работы по дальнейшей его реализации или сдачи в аренду </t>
  </si>
  <si>
    <t>Соблюдение показателей оптимизации численности работников отдельных категорий бюджетной сферы в соответствии с  "дорожными картами", в том числе:</t>
  </si>
  <si>
    <t xml:space="preserve">Увеличение объема расходов за счет доходов от внебюджетной деятельности муниципальных бюджетных и автономных учреждений, в том числе от эффективного использования муниципального имущества, в том числе: </t>
  </si>
  <si>
    <t>педагогические работники общеобразовательных организаций</t>
  </si>
  <si>
    <t>2022 год</t>
  </si>
  <si>
    <t>N
п/п</t>
  </si>
  <si>
    <t>&lt;*&gt;</t>
  </si>
  <si>
    <t>Бюджетный эффект (объем поступлений за год)</t>
  </si>
  <si>
    <t>Разработка основных направлений долговой политики на очередной финансовый год и на плановый период</t>
  </si>
  <si>
    <t>Принятие правового акта</t>
  </si>
  <si>
    <t>1.3.</t>
  </si>
  <si>
    <t>Соблюдение норматива формирования расходов на содержание органов местного самоуправления</t>
  </si>
  <si>
    <t>Финансовое управление</t>
  </si>
  <si>
    <t>Проведение мониторинга, подготовка отчетности в министерство финансов Архангельской области</t>
  </si>
  <si>
    <t>Непревышение значения утвержденного норматива</t>
  </si>
  <si>
    <t>Инвентаризация мер социальной поддержки, установленных муниципальными правовыми актами, и их пересмотр при необходимости</t>
  </si>
  <si>
    <t xml:space="preserve">  Показатель отражается по результатам выполнения мероприятий за отчетный период</t>
  </si>
  <si>
    <t>Учредители муниципальных учреждений, МКУ "Служба финансового учета"</t>
  </si>
  <si>
    <t xml:space="preserve">Финансовое управление  </t>
  </si>
  <si>
    <t xml:space="preserve">Финансовое управление </t>
  </si>
  <si>
    <t>Контрактная  служба администрации города</t>
  </si>
  <si>
    <t>Отдел экономики, прогнозирования и торговли администрации города</t>
  </si>
  <si>
    <t>2023 год</t>
  </si>
  <si>
    <t>Бюджетный эффект в сравнении с использованием коммерческих кредитов (при условии выделения бюджетного кредита)</t>
  </si>
  <si>
    <r>
      <t xml:space="preserve">Непревышение значений целевых показателей заработной платы </t>
    </r>
    <r>
      <rPr>
        <sz val="11"/>
        <rFont val="Times New Roman"/>
        <family val="1"/>
        <charset val="204"/>
      </rPr>
      <t>более чем на 3 процента,</t>
    </r>
    <r>
      <rPr>
        <sz val="11"/>
        <color indexed="8"/>
        <rFont val="Times New Roman"/>
        <family val="1"/>
        <charset val="204"/>
      </rPr>
      <t xml:space="preserve"> установленных в планах мероприятий ("дорожных картах"), касающихся изменений в отраслях социальной сферы, направленных на повышение эффективности образования, культуры,(далее - "дорожные карты"), в части использования показателя  среднемесячного дохода от трудовой деятельности и обеспечения уровня номинальной заработной платы в среднем по отдельным категориям работников бюджетной сферы 
в том числе по категориям:</t>
    </r>
  </si>
  <si>
    <t xml:space="preserve">3. Совершенствование контрактной системы в сфере закупок товаров, работ, услуг для обеспечения муниципальных нужд </t>
  </si>
  <si>
    <t xml:space="preserve">4. Оптимизация дебиторской задолженности и повышение эффективности использования муниципального имущества </t>
  </si>
  <si>
    <t xml:space="preserve">Совершенствование методологии разработки и реализации муниципальных программ </t>
  </si>
  <si>
    <t xml:space="preserve">Актуализация порядка разработки и реализации муниципальных программ </t>
  </si>
  <si>
    <t>2024 год</t>
  </si>
  <si>
    <t xml:space="preserve">Предельная численность органов администрации города на 01.03.2018 </t>
  </si>
  <si>
    <t>2019 год,
2022 год</t>
  </si>
  <si>
    <t>Внесение изменений, призание утратившими силу   правовых актов по установлению мер социальной поддержки</t>
  </si>
  <si>
    <t xml:space="preserve">Принятие правовых актов об изменении, признании утратившими силу </t>
  </si>
  <si>
    <t xml:space="preserve">Управление организационно-правовой и кадровой работы, управление муниципального хозяйства и градостроительства, управление социального развития, финансовое управление  </t>
  </si>
  <si>
    <t xml:space="preserve">Разработка бюджета муниципального образования на очередной финансовый год и плановый период </t>
  </si>
  <si>
    <t xml:space="preserve">5. Повышение эффективности процессов прогнозирования и исполнения бюджета муниципального образования </t>
  </si>
  <si>
    <t>Обеспечение в установленные сроки возврата субсидии на выполнение муниципального задания в бюджет городского округа Архангельской области "Город Коряжма" (далее - бюджет муниципального образования) в объеме, соответствующем показателям объема муниципальных услуг (работ), которые не были достигнуты</t>
  </si>
  <si>
    <t>Да
(при необходимости)</t>
  </si>
  <si>
    <t>2025 год</t>
  </si>
  <si>
    <t>Администрация города, управление социального развития администрации города (далее - управление социального развития), управление муниципального хозяйства и градостроительства администрации города (далее - управление муниципального хозяйства и градостроительства), финансовое управление администрации города (далее - финансовое управление)</t>
  </si>
  <si>
    <t xml:space="preserve">Мониторинг соблюдения нормативных затрат на обеспечение функций органов местного самоуправления, включая их подведомственные казенные учреждения </t>
  </si>
  <si>
    <r>
      <t xml:space="preserve">Да   
</t>
    </r>
    <r>
      <rPr>
        <sz val="11"/>
        <color indexed="8"/>
        <rFont val="Times New Roman"/>
        <family val="1"/>
        <charset val="204"/>
      </rPr>
      <t xml:space="preserve">(при условии снижения ключевой ставки Центрального Банка РФ) </t>
    </r>
  </si>
  <si>
    <t>2026 год</t>
  </si>
  <si>
    <t>Недопущение увеличения утвержденной численности администрации города и функциональных (отраслевых) органов администрации города, за исключением случаев, предусмотренных законодательством Российской Федерации и законодательством Архангельской области</t>
  </si>
  <si>
    <t>Оптимизация расходов на обслуживание муниципального долга за счет использования временно свободных остатков средств на счетах муниципальных учреждений, а также средств получателей средств из бюджета муниципального образования и участников казначейского сопровождения</t>
  </si>
  <si>
    <t>Активное использование в течение финансового года временно свободных остатков средств на счетах муниципальных учреждений,а также средств получателей средств из бюджета муниципального образования и участников казначейского сопровождения</t>
  </si>
  <si>
    <t>Выполнение требований о возврате субсидии в  бюджет муниципального образования  в соответствии с постановлением администрации города от 25.11.2015 № 2061 "Об утверждении Положения "О порядке формирования муниципальных заданий муниципальным учреждениям муниципального образования "Город Коряжма" и порядке финансового обеспечения выполнения этих заданий"</t>
  </si>
  <si>
    <t>Выполнение мероприятий по передаче функций по ведению учета и отчетности отдельными учреждениями в МКУ "Служба финансового учета"</t>
  </si>
  <si>
    <t xml:space="preserve">Планирование бюджета муниципального образования в рамках муниципальных программ </t>
  </si>
  <si>
    <t>Доля расходов бюджета муниципального образования, формируемых в рамках муниципальных  программ муниципального образования, в общем объеме расходов бюджета муниципального образования</t>
  </si>
  <si>
    <t>Внесение изменений в постановление администрации города от 03.08.2022 № 860</t>
  </si>
  <si>
    <t>Не менее 
95</t>
  </si>
  <si>
    <t>Не более 5</t>
  </si>
  <si>
    <t>Не более 3</t>
  </si>
  <si>
    <t xml:space="preserve">Не менее
1 800,0 </t>
  </si>
  <si>
    <t xml:space="preserve">Не менее 
1 000,0 </t>
  </si>
  <si>
    <t xml:space="preserve">Не менее 
2 000,0 </t>
  </si>
  <si>
    <t xml:space="preserve">Не более 
7,5 </t>
  </si>
  <si>
    <t xml:space="preserve">Не более 
5,0 </t>
  </si>
  <si>
    <t>Не менее
 100 000,0</t>
  </si>
  <si>
    <t>Не менее 
200 000,0</t>
  </si>
  <si>
    <t>Не менее 200 000,0</t>
  </si>
  <si>
    <t>Не менее 180 000,0</t>
  </si>
  <si>
    <t>Проведение
мониторинга</t>
  </si>
  <si>
    <t xml:space="preserve">Ежеквартально
в сроки подготовки  отчетности </t>
  </si>
  <si>
    <t>Бюджетный эффект
 (в сравнении с фактом предыдущего года)</t>
  </si>
  <si>
    <t>Бюджетный эффект
(в сравнении с фактом предыдущего года)</t>
  </si>
  <si>
    <t>Оптимизация расходов на обслуживание муниципального долга за счет привлечения бюджетных кредитов на пополнение остатков средств на едином счете бюджета</t>
  </si>
  <si>
    <t xml:space="preserve">Привлечение бюджетных кредитов на пополнение остатков средств на едином счете бюджета </t>
  </si>
  <si>
    <t>Проведение работы с кредитными организациями по снижению процентных ставок по заключенным контрактам на предоставление кредитных ресурсов для финансирования дефицита бюджета муниципального образования, погашения долговых обязательств муниципального образования, пополнения в течение финансового года остатков средств на едином счете бюджета</t>
  </si>
  <si>
    <t>Не менее 
220 000,0</t>
  </si>
  <si>
    <t>Не менее 220 000,0</t>
  </si>
  <si>
    <t>Проведение централизованных конкурентных процедур</t>
  </si>
  <si>
    <t>2027 год</t>
  </si>
  <si>
    <t>ПЛАН
МЕРОПРИЯТИЙ ПО ОПТИМИЗАЦИИ РАСХОДОВ БЮДЖЕТА ГОРОДСКОГО ОКРУГА АРХАНГЕЛЬСКОЙ ОБЛАСТИ «ГОРОД КОРЯЖМА»
НА 2018 - 2027 ГОДЫ</t>
  </si>
  <si>
    <t>"Приложение
к программе оптимизации расходов
бюджета городского округа Архангельской области
«Город Коряжма» на 2018 - 2027 годы</t>
  </si>
  <si>
    <t>Приложение к постановлению
 администрации города
от 07.03.2025 № 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</si>
</sst>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%"/>
    <numFmt numFmtId="166" formatCode="_-* #,##0.0_р_._-;\-* #,##0.0_р_._-;_-* &quot;-&quot;??_р_._-;_-@_-"/>
    <numFmt numFmtId="167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69">
    <xf numFmtId="0" fontId="0" fillId="0" borderId="0" xfId="0"/>
    <xf numFmtId="49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top"/>
    </xf>
    <xf numFmtId="167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7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67" fontId="4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166" fontId="4" fillId="0" borderId="1" xfId="1" applyNumberFormat="1" applyFont="1" applyBorder="1" applyAlignment="1">
      <alignment vertical="top" wrapText="1"/>
    </xf>
    <xf numFmtId="166" fontId="4" fillId="0" borderId="1" xfId="1" applyNumberFormat="1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167" fontId="4" fillId="0" borderId="7" xfId="0" applyNumberFormat="1" applyFont="1" applyBorder="1" applyAlignment="1">
      <alignment horizontal="center" vertical="top" wrapText="1"/>
    </xf>
    <xf numFmtId="167" fontId="4" fillId="2" borderId="7" xfId="0" applyNumberFormat="1" applyFont="1" applyFill="1" applyBorder="1" applyAlignment="1">
      <alignment horizontal="center" vertical="top" wrapText="1"/>
    </xf>
    <xf numFmtId="167" fontId="4" fillId="0" borderId="9" xfId="0" applyNumberFormat="1" applyFont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center" vertical="top" wrapText="1"/>
    </xf>
    <xf numFmtId="166" fontId="4" fillId="0" borderId="7" xfId="1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" fontId="4" fillId="0" borderId="3" xfId="0" applyNumberFormat="1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 wrapText="1"/>
    </xf>
    <xf numFmtId="16" fontId="4" fillId="0" borderId="2" xfId="0" applyNumberFormat="1" applyFont="1" applyBorder="1" applyAlignment="1">
      <alignment horizontal="center" vertical="top" wrapText="1"/>
    </xf>
    <xf numFmtId="16" fontId="4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view="pageBreakPreview" zoomScale="80" zoomScaleNormal="100" zoomScaleSheetLayoutView="80" zoomScalePageLayoutView="154" workbookViewId="0">
      <selection activeCell="A3" sqref="A3:Q3"/>
    </sheetView>
  </sheetViews>
  <sheetFormatPr defaultRowHeight="15" x14ac:dyDescent="0.25"/>
  <cols>
    <col min="1" max="1" width="4" customWidth="1"/>
    <col min="2" max="2" width="21.42578125" customWidth="1"/>
    <col min="3" max="3" width="20.28515625" customWidth="1"/>
    <col min="4" max="4" width="20.5703125" customWidth="1"/>
    <col min="5" max="5" width="15" customWidth="1"/>
    <col min="6" max="6" width="16.140625" customWidth="1"/>
    <col min="7" max="7" width="12.7109375" customWidth="1"/>
    <col min="8" max="8" width="11.42578125" customWidth="1"/>
    <col min="9" max="9" width="11.7109375" customWidth="1"/>
    <col min="10" max="10" width="11.140625" customWidth="1"/>
    <col min="11" max="11" width="11.42578125" customWidth="1"/>
    <col min="12" max="13" width="11.140625" customWidth="1"/>
    <col min="14" max="14" width="11.85546875" customWidth="1"/>
    <col min="15" max="15" width="11.140625" customWidth="1"/>
    <col min="16" max="17" width="10.5703125" customWidth="1"/>
  </cols>
  <sheetData>
    <row r="1" spans="1:17" ht="69" customHeight="1" x14ac:dyDescent="0.25">
      <c r="A1" s="49" t="s">
        <v>168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ht="70.5" customHeight="1" x14ac:dyDescent="0.25">
      <c r="A2" s="50" t="s">
        <v>167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7" ht="64.5" customHeight="1" x14ac:dyDescent="0.25">
      <c r="A3" s="51" t="s">
        <v>166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ht="15" customHeight="1" x14ac:dyDescent="0.25">
      <c r="A4" s="57" t="s">
        <v>96</v>
      </c>
      <c r="B4" s="57" t="s">
        <v>0</v>
      </c>
      <c r="C4" s="57" t="s">
        <v>1</v>
      </c>
      <c r="D4" s="57" t="s">
        <v>2</v>
      </c>
      <c r="E4" s="57" t="s">
        <v>3</v>
      </c>
      <c r="F4" s="57" t="s">
        <v>4</v>
      </c>
      <c r="G4" s="57" t="s">
        <v>5</v>
      </c>
      <c r="H4" s="57" t="s">
        <v>6</v>
      </c>
      <c r="I4" s="57"/>
      <c r="J4" s="57"/>
      <c r="K4" s="57"/>
      <c r="L4" s="57"/>
      <c r="M4" s="57"/>
      <c r="N4" s="57"/>
      <c r="O4" s="57"/>
      <c r="P4" s="57"/>
      <c r="Q4" s="57"/>
    </row>
    <row r="5" spans="1:17" ht="33.75" customHeight="1" x14ac:dyDescent="0.25">
      <c r="A5" s="57"/>
      <c r="B5" s="57"/>
      <c r="C5" s="57"/>
      <c r="D5" s="57"/>
      <c r="E5" s="57"/>
      <c r="F5" s="57"/>
      <c r="G5" s="57"/>
      <c r="H5" s="9" t="s">
        <v>7</v>
      </c>
      <c r="I5" s="9" t="s">
        <v>8</v>
      </c>
      <c r="J5" s="9" t="s">
        <v>9</v>
      </c>
      <c r="K5" s="9" t="s">
        <v>74</v>
      </c>
      <c r="L5" s="9" t="s">
        <v>95</v>
      </c>
      <c r="M5" s="9" t="s">
        <v>113</v>
      </c>
      <c r="N5" s="15" t="s">
        <v>120</v>
      </c>
      <c r="O5" s="24" t="s">
        <v>130</v>
      </c>
      <c r="P5" s="39" t="s">
        <v>134</v>
      </c>
      <c r="Q5" s="40" t="s">
        <v>165</v>
      </c>
    </row>
    <row r="6" spans="1:17" ht="14.25" customHeigh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15">
        <v>14</v>
      </c>
      <c r="O6" s="24">
        <v>15</v>
      </c>
      <c r="P6" s="39">
        <v>16</v>
      </c>
      <c r="Q6" s="40">
        <v>17</v>
      </c>
    </row>
    <row r="7" spans="1:17" ht="27" customHeight="1" x14ac:dyDescent="0.25">
      <c r="A7" s="52" t="s">
        <v>10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40"/>
    </row>
    <row r="8" spans="1:17" ht="345" customHeight="1" x14ac:dyDescent="0.25">
      <c r="A8" s="9" t="s">
        <v>11</v>
      </c>
      <c r="B8" s="19" t="s">
        <v>52</v>
      </c>
      <c r="C8" s="19" t="s">
        <v>52</v>
      </c>
      <c r="D8" s="25" t="s">
        <v>131</v>
      </c>
      <c r="E8" s="16" t="s">
        <v>7</v>
      </c>
      <c r="F8" s="16" t="s">
        <v>65</v>
      </c>
      <c r="G8" s="16" t="s">
        <v>12</v>
      </c>
      <c r="H8" s="9">
        <v>1</v>
      </c>
      <c r="I8" s="1" t="s">
        <v>63</v>
      </c>
      <c r="J8" s="1" t="s">
        <v>63</v>
      </c>
      <c r="K8" s="1" t="s">
        <v>63</v>
      </c>
      <c r="L8" s="1" t="s">
        <v>63</v>
      </c>
      <c r="M8" s="1" t="s">
        <v>63</v>
      </c>
      <c r="N8" s="1" t="s">
        <v>63</v>
      </c>
      <c r="O8" s="1" t="s">
        <v>63</v>
      </c>
      <c r="P8" s="41" t="s">
        <v>63</v>
      </c>
      <c r="Q8" s="1" t="s">
        <v>63</v>
      </c>
    </row>
    <row r="9" spans="1:17" ht="345" customHeight="1" x14ac:dyDescent="0.25">
      <c r="A9" s="9" t="s">
        <v>13</v>
      </c>
      <c r="B9" s="31" t="s">
        <v>135</v>
      </c>
      <c r="C9" s="31" t="s">
        <v>155</v>
      </c>
      <c r="D9" s="19" t="s">
        <v>64</v>
      </c>
      <c r="E9" s="16" t="s">
        <v>15</v>
      </c>
      <c r="F9" s="16" t="s">
        <v>121</v>
      </c>
      <c r="G9" s="16" t="s">
        <v>12</v>
      </c>
      <c r="H9" s="9">
        <v>136.19999999999999</v>
      </c>
      <c r="I9" s="6">
        <v>136.19999999999999</v>
      </c>
      <c r="J9" s="6">
        <v>136.19999999999999</v>
      </c>
      <c r="K9" s="6">
        <v>136.19999999999999</v>
      </c>
      <c r="L9" s="6">
        <v>136.19999999999999</v>
      </c>
      <c r="M9" s="6">
        <v>136.19999999999999</v>
      </c>
      <c r="N9" s="6">
        <v>136.19999999999999</v>
      </c>
      <c r="O9" s="6">
        <v>136.19999999999999</v>
      </c>
      <c r="P9" s="42">
        <v>136.19999999999999</v>
      </c>
      <c r="Q9" s="6">
        <v>136.19999999999999</v>
      </c>
    </row>
    <row r="10" spans="1:17" ht="409.6" customHeight="1" x14ac:dyDescent="0.25">
      <c r="A10" s="3" t="s">
        <v>101</v>
      </c>
      <c r="B10" s="20" t="s">
        <v>102</v>
      </c>
      <c r="C10" s="20" t="s">
        <v>104</v>
      </c>
      <c r="D10" s="20" t="s">
        <v>103</v>
      </c>
      <c r="E10" s="3" t="s">
        <v>156</v>
      </c>
      <c r="F10" s="3" t="s">
        <v>105</v>
      </c>
      <c r="G10" s="3" t="s">
        <v>21</v>
      </c>
      <c r="H10" s="3" t="s">
        <v>63</v>
      </c>
      <c r="I10" s="8" t="s">
        <v>63</v>
      </c>
      <c r="J10" s="8" t="s">
        <v>32</v>
      </c>
      <c r="K10" s="8" t="s">
        <v>32</v>
      </c>
      <c r="L10" s="8" t="s">
        <v>32</v>
      </c>
      <c r="M10" s="8" t="s">
        <v>32</v>
      </c>
      <c r="N10" s="8" t="s">
        <v>32</v>
      </c>
      <c r="O10" s="8" t="s">
        <v>32</v>
      </c>
      <c r="P10" s="43" t="s">
        <v>32</v>
      </c>
      <c r="Q10" s="8" t="s">
        <v>32</v>
      </c>
    </row>
    <row r="11" spans="1:17" ht="30" customHeight="1" x14ac:dyDescent="0.25">
      <c r="A11" s="52" t="s">
        <v>17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40"/>
    </row>
    <row r="12" spans="1:17" ht="409.5" customHeight="1" x14ac:dyDescent="0.25">
      <c r="A12" s="67" t="s">
        <v>53</v>
      </c>
      <c r="B12" s="36" t="s">
        <v>115</v>
      </c>
      <c r="C12" s="18" t="s">
        <v>18</v>
      </c>
      <c r="D12" s="18" t="s">
        <v>19</v>
      </c>
      <c r="E12" s="26" t="s">
        <v>20</v>
      </c>
      <c r="F12" s="26" t="s">
        <v>66</v>
      </c>
      <c r="G12" s="30" t="s">
        <v>21</v>
      </c>
      <c r="H12" s="9" t="s">
        <v>32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15" t="s">
        <v>32</v>
      </c>
      <c r="O12" s="24" t="s">
        <v>32</v>
      </c>
      <c r="P12" s="39" t="s">
        <v>32</v>
      </c>
      <c r="Q12" s="40" t="s">
        <v>32</v>
      </c>
    </row>
    <row r="13" spans="1:17" ht="65.25" customHeight="1" x14ac:dyDescent="0.25">
      <c r="A13" s="68"/>
      <c r="B13" s="36" t="s">
        <v>94</v>
      </c>
      <c r="C13" s="11"/>
      <c r="D13" s="11"/>
      <c r="E13" s="63"/>
      <c r="F13" s="63"/>
      <c r="G13" s="30" t="s">
        <v>21</v>
      </c>
      <c r="H13" s="9" t="s">
        <v>32</v>
      </c>
      <c r="I13" s="9" t="s">
        <v>32</v>
      </c>
      <c r="J13" s="9" t="s">
        <v>32</v>
      </c>
      <c r="K13" s="9" t="s">
        <v>32</v>
      </c>
      <c r="L13" s="9" t="s">
        <v>32</v>
      </c>
      <c r="M13" s="9" t="s">
        <v>32</v>
      </c>
      <c r="N13" s="15" t="s">
        <v>32</v>
      </c>
      <c r="O13" s="24" t="s">
        <v>32</v>
      </c>
      <c r="P13" s="39" t="s">
        <v>32</v>
      </c>
      <c r="Q13" s="40" t="s">
        <v>32</v>
      </c>
    </row>
    <row r="14" spans="1:17" ht="80.25" customHeight="1" x14ac:dyDescent="0.25">
      <c r="A14" s="68"/>
      <c r="B14" s="36" t="s">
        <v>22</v>
      </c>
      <c r="C14" s="11"/>
      <c r="D14" s="63"/>
      <c r="E14" s="63"/>
      <c r="F14" s="63"/>
      <c r="G14" s="30" t="s">
        <v>21</v>
      </c>
      <c r="H14" s="9" t="s">
        <v>32</v>
      </c>
      <c r="I14" s="9" t="s">
        <v>32</v>
      </c>
      <c r="J14" s="9" t="s">
        <v>32</v>
      </c>
      <c r="K14" s="9" t="s">
        <v>32</v>
      </c>
      <c r="L14" s="9" t="s">
        <v>32</v>
      </c>
      <c r="M14" s="9" t="s">
        <v>32</v>
      </c>
      <c r="N14" s="15" t="s">
        <v>32</v>
      </c>
      <c r="O14" s="24" t="s">
        <v>32</v>
      </c>
      <c r="P14" s="39" t="s">
        <v>32</v>
      </c>
      <c r="Q14" s="40" t="s">
        <v>32</v>
      </c>
    </row>
    <row r="15" spans="1:17" ht="64.5" customHeight="1" x14ac:dyDescent="0.25">
      <c r="A15" s="68"/>
      <c r="B15" s="35" t="s">
        <v>23</v>
      </c>
      <c r="C15" s="11"/>
      <c r="D15" s="63"/>
      <c r="E15" s="63"/>
      <c r="F15" s="63"/>
      <c r="G15" s="30" t="s">
        <v>21</v>
      </c>
      <c r="H15" s="15" t="s">
        <v>32</v>
      </c>
      <c r="I15" s="15" t="s">
        <v>32</v>
      </c>
      <c r="J15" s="15" t="s">
        <v>32</v>
      </c>
      <c r="K15" s="15" t="s">
        <v>32</v>
      </c>
      <c r="L15" s="15" t="s">
        <v>32</v>
      </c>
      <c r="M15" s="15" t="s">
        <v>32</v>
      </c>
      <c r="N15" s="15" t="s">
        <v>32</v>
      </c>
      <c r="O15" s="24" t="s">
        <v>32</v>
      </c>
      <c r="P15" s="39" t="s">
        <v>32</v>
      </c>
      <c r="Q15" s="40" t="s">
        <v>32</v>
      </c>
    </row>
    <row r="16" spans="1:17" ht="39.75" customHeight="1" x14ac:dyDescent="0.25">
      <c r="A16" s="54"/>
      <c r="B16" s="36" t="s">
        <v>24</v>
      </c>
      <c r="C16" s="12"/>
      <c r="D16" s="12"/>
      <c r="E16" s="28"/>
      <c r="F16" s="28"/>
      <c r="G16" s="30" t="s">
        <v>21</v>
      </c>
      <c r="H16" s="9" t="s">
        <v>32</v>
      </c>
      <c r="I16" s="9" t="s">
        <v>32</v>
      </c>
      <c r="J16" s="9" t="s">
        <v>32</v>
      </c>
      <c r="K16" s="9" t="s">
        <v>32</v>
      </c>
      <c r="L16" s="9" t="s">
        <v>32</v>
      </c>
      <c r="M16" s="9" t="s">
        <v>32</v>
      </c>
      <c r="N16" s="15" t="s">
        <v>32</v>
      </c>
      <c r="O16" s="24" t="s">
        <v>32</v>
      </c>
      <c r="P16" s="39" t="s">
        <v>32</v>
      </c>
      <c r="Q16" s="40" t="s">
        <v>32</v>
      </c>
    </row>
    <row r="17" spans="1:17" ht="147" customHeight="1" x14ac:dyDescent="0.25">
      <c r="A17" s="54" t="s">
        <v>25</v>
      </c>
      <c r="B17" s="19" t="s">
        <v>92</v>
      </c>
      <c r="C17" s="56" t="s">
        <v>18</v>
      </c>
      <c r="D17" s="58" t="s">
        <v>19</v>
      </c>
      <c r="E17" s="27" t="s">
        <v>20</v>
      </c>
      <c r="F17" s="61" t="s">
        <v>67</v>
      </c>
      <c r="G17" s="16" t="s">
        <v>21</v>
      </c>
      <c r="H17" s="9" t="s">
        <v>32</v>
      </c>
      <c r="I17" s="9" t="s">
        <v>32</v>
      </c>
      <c r="J17" s="9" t="s">
        <v>32</v>
      </c>
      <c r="K17" s="9" t="s">
        <v>32</v>
      </c>
      <c r="L17" s="9" t="s">
        <v>32</v>
      </c>
      <c r="M17" s="9" t="s">
        <v>32</v>
      </c>
      <c r="N17" s="15" t="s">
        <v>32</v>
      </c>
      <c r="O17" s="24" t="s">
        <v>32</v>
      </c>
      <c r="P17" s="39" t="s">
        <v>32</v>
      </c>
      <c r="Q17" s="40" t="s">
        <v>32</v>
      </c>
    </row>
    <row r="18" spans="1:17" ht="36.75" customHeight="1" x14ac:dyDescent="0.25">
      <c r="A18" s="55"/>
      <c r="B18" s="19" t="s">
        <v>26</v>
      </c>
      <c r="C18" s="56"/>
      <c r="D18" s="56"/>
      <c r="E18" s="23"/>
      <c r="F18" s="57"/>
      <c r="G18" s="16" t="s">
        <v>21</v>
      </c>
      <c r="H18" s="9" t="s">
        <v>32</v>
      </c>
      <c r="I18" s="9" t="s">
        <v>32</v>
      </c>
      <c r="J18" s="9" t="s">
        <v>32</v>
      </c>
      <c r="K18" s="9" t="s">
        <v>32</v>
      </c>
      <c r="L18" s="9" t="s">
        <v>32</v>
      </c>
      <c r="M18" s="9" t="s">
        <v>32</v>
      </c>
      <c r="N18" s="15" t="s">
        <v>32</v>
      </c>
      <c r="O18" s="24" t="s">
        <v>32</v>
      </c>
      <c r="P18" s="39" t="s">
        <v>32</v>
      </c>
      <c r="Q18" s="40" t="s">
        <v>32</v>
      </c>
    </row>
    <row r="19" spans="1:17" ht="42" customHeight="1" x14ac:dyDescent="0.25">
      <c r="A19" s="55"/>
      <c r="B19" s="19" t="s">
        <v>28</v>
      </c>
      <c r="C19" s="56"/>
      <c r="D19" s="56"/>
      <c r="E19" s="17"/>
      <c r="F19" s="57"/>
      <c r="G19" s="16" t="s">
        <v>21</v>
      </c>
      <c r="H19" s="9" t="s">
        <v>32</v>
      </c>
      <c r="I19" s="9" t="s">
        <v>32</v>
      </c>
      <c r="J19" s="9" t="s">
        <v>32</v>
      </c>
      <c r="K19" s="9" t="s">
        <v>32</v>
      </c>
      <c r="L19" s="9" t="s">
        <v>32</v>
      </c>
      <c r="M19" s="9" t="s">
        <v>32</v>
      </c>
      <c r="N19" s="15" t="s">
        <v>32</v>
      </c>
      <c r="O19" s="24" t="s">
        <v>32</v>
      </c>
      <c r="P19" s="39" t="s">
        <v>32</v>
      </c>
      <c r="Q19" s="40" t="s">
        <v>32</v>
      </c>
    </row>
    <row r="20" spans="1:17" ht="213" customHeight="1" x14ac:dyDescent="0.25">
      <c r="A20" s="60" t="s">
        <v>30</v>
      </c>
      <c r="B20" s="19" t="s">
        <v>93</v>
      </c>
      <c r="C20" s="60" t="s">
        <v>14</v>
      </c>
      <c r="D20" s="59" t="s">
        <v>70</v>
      </c>
      <c r="E20" s="60" t="s">
        <v>15</v>
      </c>
      <c r="F20" s="60" t="s">
        <v>157</v>
      </c>
      <c r="G20" s="16" t="s">
        <v>54</v>
      </c>
      <c r="H20" s="6">
        <f t="shared" ref="H20:M20" si="0">SUM(H21:H23)</f>
        <v>239</v>
      </c>
      <c r="I20" s="6">
        <f t="shared" si="0"/>
        <v>240</v>
      </c>
      <c r="J20" s="6">
        <f t="shared" si="0"/>
        <v>260</v>
      </c>
      <c r="K20" s="6">
        <f t="shared" si="0"/>
        <v>0</v>
      </c>
      <c r="L20" s="6">
        <f t="shared" si="0"/>
        <v>273.3</v>
      </c>
      <c r="M20" s="6">
        <f t="shared" si="0"/>
        <v>187.5</v>
      </c>
      <c r="N20" s="6">
        <f>SUM(N21:N23)</f>
        <v>299.8</v>
      </c>
      <c r="O20" s="6">
        <f>SUM(O21:O23)</f>
        <v>286.39999999999998</v>
      </c>
      <c r="P20" s="42">
        <f>SUM(P21:P23)</f>
        <v>286.39999999999998</v>
      </c>
      <c r="Q20" s="6">
        <f>SUM(Q21:Q23)</f>
        <v>286.39999999999998</v>
      </c>
    </row>
    <row r="21" spans="1:17" ht="34.5" customHeight="1" x14ac:dyDescent="0.25">
      <c r="A21" s="63"/>
      <c r="B21" s="22" t="s">
        <v>26</v>
      </c>
      <c r="C21" s="63"/>
      <c r="D21" s="66"/>
      <c r="E21" s="63"/>
      <c r="F21" s="63"/>
      <c r="G21" s="14" t="s">
        <v>27</v>
      </c>
      <c r="H21" s="13">
        <v>120</v>
      </c>
      <c r="I21" s="13">
        <v>130</v>
      </c>
      <c r="J21" s="13">
        <v>140</v>
      </c>
      <c r="K21" s="13">
        <v>0</v>
      </c>
      <c r="L21" s="13">
        <v>169.4</v>
      </c>
      <c r="M21" s="13">
        <v>105</v>
      </c>
      <c r="N21" s="13">
        <v>101.4</v>
      </c>
      <c r="O21" s="13">
        <v>105</v>
      </c>
      <c r="P21" s="44">
        <v>105</v>
      </c>
      <c r="Q21" s="6">
        <v>105</v>
      </c>
    </row>
    <row r="22" spans="1:17" ht="41.25" customHeight="1" x14ac:dyDescent="0.25">
      <c r="A22" s="63"/>
      <c r="B22" s="19" t="s">
        <v>28</v>
      </c>
      <c r="C22" s="63"/>
      <c r="D22" s="66"/>
      <c r="E22" s="63"/>
      <c r="F22" s="63"/>
      <c r="G22" s="15" t="s">
        <v>27</v>
      </c>
      <c r="H22" s="6">
        <v>100</v>
      </c>
      <c r="I22" s="6">
        <v>110</v>
      </c>
      <c r="J22" s="6">
        <v>120</v>
      </c>
      <c r="K22" s="6">
        <v>0</v>
      </c>
      <c r="L22" s="6">
        <v>94.7</v>
      </c>
      <c r="M22" s="6">
        <v>73</v>
      </c>
      <c r="N22" s="6">
        <v>111.7</v>
      </c>
      <c r="O22" s="6">
        <v>90.6</v>
      </c>
      <c r="P22" s="42">
        <v>90.6</v>
      </c>
      <c r="Q22" s="6">
        <v>90.6</v>
      </c>
    </row>
    <row r="23" spans="1:17" ht="42.75" customHeight="1" x14ac:dyDescent="0.25">
      <c r="A23" s="61"/>
      <c r="B23" s="19" t="s">
        <v>29</v>
      </c>
      <c r="C23" s="61"/>
      <c r="D23" s="58"/>
      <c r="E23" s="61"/>
      <c r="F23" s="61"/>
      <c r="G23" s="15" t="s">
        <v>27</v>
      </c>
      <c r="H23" s="6">
        <v>19</v>
      </c>
      <c r="I23" s="6">
        <v>0</v>
      </c>
      <c r="J23" s="6">
        <v>0</v>
      </c>
      <c r="K23" s="6">
        <v>0</v>
      </c>
      <c r="L23" s="6">
        <v>9.1999999999999993</v>
      </c>
      <c r="M23" s="6">
        <v>9.5</v>
      </c>
      <c r="N23" s="6">
        <v>86.7</v>
      </c>
      <c r="O23" s="6">
        <v>90.8</v>
      </c>
      <c r="P23" s="42">
        <v>90.8</v>
      </c>
      <c r="Q23" s="6">
        <v>90.8</v>
      </c>
    </row>
    <row r="24" spans="1:17" ht="112.5" customHeight="1" x14ac:dyDescent="0.25">
      <c r="A24" s="9" t="s">
        <v>31</v>
      </c>
      <c r="B24" s="19" t="s">
        <v>68</v>
      </c>
      <c r="C24" s="19" t="s">
        <v>55</v>
      </c>
      <c r="D24" s="19" t="s">
        <v>70</v>
      </c>
      <c r="E24" s="16" t="s">
        <v>122</v>
      </c>
      <c r="F24" s="29" t="s">
        <v>158</v>
      </c>
      <c r="G24" s="16" t="s">
        <v>27</v>
      </c>
      <c r="H24" s="4" t="s">
        <v>63</v>
      </c>
      <c r="I24" s="38">
        <v>1200</v>
      </c>
      <c r="J24" s="6">
        <v>0</v>
      </c>
      <c r="K24" s="6">
        <v>0</v>
      </c>
      <c r="L24" s="6">
        <v>400</v>
      </c>
      <c r="M24" s="6">
        <v>0</v>
      </c>
      <c r="N24" s="6">
        <v>0</v>
      </c>
      <c r="O24" s="6">
        <v>0</v>
      </c>
      <c r="P24" s="42">
        <v>0</v>
      </c>
      <c r="Q24" s="6">
        <v>0</v>
      </c>
    </row>
    <row r="25" spans="1:17" ht="390.75" customHeight="1" x14ac:dyDescent="0.25">
      <c r="A25" s="9" t="s">
        <v>33</v>
      </c>
      <c r="B25" s="19" t="s">
        <v>128</v>
      </c>
      <c r="C25" s="31" t="s">
        <v>138</v>
      </c>
      <c r="D25" s="19" t="s">
        <v>70</v>
      </c>
      <c r="E25" s="16" t="s">
        <v>15</v>
      </c>
      <c r="F25" s="16" t="s">
        <v>69</v>
      </c>
      <c r="G25" s="16" t="s">
        <v>21</v>
      </c>
      <c r="H25" s="9" t="s">
        <v>32</v>
      </c>
      <c r="I25" s="9" t="s">
        <v>32</v>
      </c>
      <c r="J25" s="9" t="s">
        <v>32</v>
      </c>
      <c r="K25" s="9" t="s">
        <v>32</v>
      </c>
      <c r="L25" s="9" t="s">
        <v>32</v>
      </c>
      <c r="M25" s="9" t="s">
        <v>32</v>
      </c>
      <c r="N25" s="15" t="s">
        <v>32</v>
      </c>
      <c r="O25" s="24" t="s">
        <v>32</v>
      </c>
      <c r="P25" s="39" t="s">
        <v>32</v>
      </c>
      <c r="Q25" s="40" t="s">
        <v>32</v>
      </c>
    </row>
    <row r="26" spans="1:17" ht="164.25" customHeight="1" x14ac:dyDescent="0.25">
      <c r="A26" s="9" t="s">
        <v>37</v>
      </c>
      <c r="B26" s="19" t="s">
        <v>71</v>
      </c>
      <c r="C26" s="31" t="s">
        <v>139</v>
      </c>
      <c r="D26" s="19" t="s">
        <v>108</v>
      </c>
      <c r="E26" s="16" t="s">
        <v>8</v>
      </c>
      <c r="F26" s="16" t="s">
        <v>16</v>
      </c>
      <c r="G26" s="16" t="s">
        <v>36</v>
      </c>
      <c r="H26" s="3" t="s">
        <v>63</v>
      </c>
      <c r="I26" s="3" t="s">
        <v>63</v>
      </c>
      <c r="J26" s="3">
        <v>654.79999999999995</v>
      </c>
      <c r="K26" s="3" t="s">
        <v>63</v>
      </c>
      <c r="L26" s="3" t="s">
        <v>63</v>
      </c>
      <c r="M26" s="3" t="s">
        <v>63</v>
      </c>
      <c r="N26" s="3" t="s">
        <v>63</v>
      </c>
      <c r="O26" s="3" t="s">
        <v>63</v>
      </c>
      <c r="P26" s="45" t="s">
        <v>63</v>
      </c>
      <c r="Q26" s="3" t="s">
        <v>63</v>
      </c>
    </row>
    <row r="27" spans="1:17" ht="107.25" customHeight="1" x14ac:dyDescent="0.25">
      <c r="A27" s="60" t="s">
        <v>38</v>
      </c>
      <c r="B27" s="59" t="s">
        <v>106</v>
      </c>
      <c r="C27" s="59" t="s">
        <v>123</v>
      </c>
      <c r="D27" s="59" t="s">
        <v>19</v>
      </c>
      <c r="E27" s="60" t="s">
        <v>51</v>
      </c>
      <c r="F27" s="16" t="s">
        <v>124</v>
      </c>
      <c r="G27" s="16" t="s">
        <v>21</v>
      </c>
      <c r="H27" s="3" t="s">
        <v>63</v>
      </c>
      <c r="I27" s="3" t="s">
        <v>63</v>
      </c>
      <c r="J27" s="3" t="s">
        <v>32</v>
      </c>
      <c r="K27" s="4" t="s">
        <v>97</v>
      </c>
      <c r="L27" s="4" t="s">
        <v>97</v>
      </c>
      <c r="M27" s="4" t="s">
        <v>97</v>
      </c>
      <c r="N27" s="4" t="s">
        <v>97</v>
      </c>
      <c r="O27" s="4" t="s">
        <v>97</v>
      </c>
      <c r="P27" s="46" t="s">
        <v>97</v>
      </c>
      <c r="Q27" s="4" t="s">
        <v>97</v>
      </c>
    </row>
    <row r="28" spans="1:17" ht="98.25" customHeight="1" x14ac:dyDescent="0.25">
      <c r="A28" s="61"/>
      <c r="B28" s="58"/>
      <c r="C28" s="58"/>
      <c r="D28" s="58"/>
      <c r="E28" s="61"/>
      <c r="F28" s="16" t="s">
        <v>16</v>
      </c>
      <c r="G28" s="16" t="s">
        <v>27</v>
      </c>
      <c r="H28" s="3" t="s">
        <v>63</v>
      </c>
      <c r="I28" s="3" t="s">
        <v>63</v>
      </c>
      <c r="J28" s="4" t="s">
        <v>97</v>
      </c>
      <c r="K28" s="4" t="s">
        <v>97</v>
      </c>
      <c r="L28" s="4" t="s">
        <v>97</v>
      </c>
      <c r="M28" s="4" t="s">
        <v>97</v>
      </c>
      <c r="N28" s="4" t="s">
        <v>97</v>
      </c>
      <c r="O28" s="4" t="s">
        <v>97</v>
      </c>
      <c r="P28" s="46" t="s">
        <v>97</v>
      </c>
      <c r="Q28" s="4" t="s">
        <v>97</v>
      </c>
    </row>
    <row r="29" spans="1:17" ht="27.75" customHeight="1" x14ac:dyDescent="0.25">
      <c r="A29" s="52" t="s">
        <v>116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40"/>
    </row>
    <row r="30" spans="1:17" ht="165.75" customHeight="1" x14ac:dyDescent="0.25">
      <c r="A30" s="9" t="s">
        <v>39</v>
      </c>
      <c r="B30" s="25" t="s">
        <v>132</v>
      </c>
      <c r="C30" s="19" t="s">
        <v>40</v>
      </c>
      <c r="D30" s="19" t="s">
        <v>110</v>
      </c>
      <c r="E30" s="29" t="s">
        <v>43</v>
      </c>
      <c r="F30" s="16" t="s">
        <v>41</v>
      </c>
      <c r="G30" s="16" t="s">
        <v>21</v>
      </c>
      <c r="H30" s="9" t="s">
        <v>32</v>
      </c>
      <c r="I30" s="9" t="s">
        <v>32</v>
      </c>
      <c r="J30" s="9" t="s">
        <v>32</v>
      </c>
      <c r="K30" s="9" t="s">
        <v>32</v>
      </c>
      <c r="L30" s="9" t="s">
        <v>32</v>
      </c>
      <c r="M30" s="9" t="s">
        <v>32</v>
      </c>
      <c r="N30" s="15" t="s">
        <v>32</v>
      </c>
      <c r="O30" s="24" t="s">
        <v>32</v>
      </c>
      <c r="P30" s="39" t="s">
        <v>32</v>
      </c>
      <c r="Q30" s="40" t="s">
        <v>32</v>
      </c>
    </row>
    <row r="31" spans="1:17" ht="84" customHeight="1" x14ac:dyDescent="0.25">
      <c r="A31" s="57" t="s">
        <v>42</v>
      </c>
      <c r="B31" s="56" t="s">
        <v>56</v>
      </c>
      <c r="C31" s="56" t="s">
        <v>164</v>
      </c>
      <c r="D31" s="56" t="s">
        <v>111</v>
      </c>
      <c r="E31" s="57" t="s">
        <v>43</v>
      </c>
      <c r="F31" s="16" t="s">
        <v>44</v>
      </c>
      <c r="G31" s="16" t="s">
        <v>57</v>
      </c>
      <c r="H31" s="2">
        <v>0.442</v>
      </c>
      <c r="I31" s="2">
        <v>0.443</v>
      </c>
      <c r="J31" s="2">
        <v>0.45</v>
      </c>
      <c r="K31" s="2">
        <v>0.5</v>
      </c>
      <c r="L31" s="2">
        <v>0.5</v>
      </c>
      <c r="M31" s="2">
        <v>0.48</v>
      </c>
      <c r="N31" s="2">
        <v>0.5</v>
      </c>
      <c r="O31" s="2">
        <v>0.5</v>
      </c>
      <c r="P31" s="47">
        <v>0.5</v>
      </c>
      <c r="Q31" s="2">
        <v>0.5</v>
      </c>
    </row>
    <row r="32" spans="1:17" ht="87.75" customHeight="1" x14ac:dyDescent="0.25">
      <c r="A32" s="57"/>
      <c r="B32" s="56"/>
      <c r="C32" s="56"/>
      <c r="D32" s="56"/>
      <c r="E32" s="57"/>
      <c r="F32" s="16" t="s">
        <v>46</v>
      </c>
      <c r="G32" s="16" t="s">
        <v>27</v>
      </c>
      <c r="H32" s="29" t="s">
        <v>151</v>
      </c>
      <c r="I32" s="29" t="s">
        <v>151</v>
      </c>
      <c r="J32" s="29" t="s">
        <v>151</v>
      </c>
      <c r="K32" s="29" t="s">
        <v>152</v>
      </c>
      <c r="L32" s="29" t="s">
        <v>153</v>
      </c>
      <c r="M32" s="29" t="s">
        <v>154</v>
      </c>
      <c r="N32" s="34" t="s">
        <v>162</v>
      </c>
      <c r="O32" s="34" t="s">
        <v>163</v>
      </c>
      <c r="P32" s="39" t="s">
        <v>163</v>
      </c>
      <c r="Q32" s="40" t="s">
        <v>163</v>
      </c>
    </row>
    <row r="33" spans="1:17" ht="26.25" customHeight="1" x14ac:dyDescent="0.25">
      <c r="A33" s="52" t="s">
        <v>117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40"/>
    </row>
    <row r="34" spans="1:17" ht="207.75" customHeight="1" x14ac:dyDescent="0.25">
      <c r="A34" s="9" t="s">
        <v>47</v>
      </c>
      <c r="B34" s="19" t="s">
        <v>58</v>
      </c>
      <c r="C34" s="19" t="s">
        <v>59</v>
      </c>
      <c r="D34" s="19" t="s">
        <v>125</v>
      </c>
      <c r="E34" s="16" t="s">
        <v>43</v>
      </c>
      <c r="F34" s="16" t="s">
        <v>60</v>
      </c>
      <c r="G34" s="16" t="s">
        <v>21</v>
      </c>
      <c r="H34" s="9" t="s">
        <v>32</v>
      </c>
      <c r="I34" s="9" t="s">
        <v>32</v>
      </c>
      <c r="J34" s="9" t="s">
        <v>32</v>
      </c>
      <c r="K34" s="9" t="s">
        <v>32</v>
      </c>
      <c r="L34" s="9" t="s">
        <v>32</v>
      </c>
      <c r="M34" s="9" t="s">
        <v>32</v>
      </c>
      <c r="N34" s="15" t="s">
        <v>32</v>
      </c>
      <c r="O34" s="24" t="s">
        <v>32</v>
      </c>
      <c r="P34" s="39" t="s">
        <v>32</v>
      </c>
      <c r="Q34" s="40" t="s">
        <v>32</v>
      </c>
    </row>
    <row r="35" spans="1:17" ht="171" customHeight="1" x14ac:dyDescent="0.25">
      <c r="A35" s="9" t="s">
        <v>72</v>
      </c>
      <c r="B35" s="19" t="s">
        <v>34</v>
      </c>
      <c r="C35" s="19" t="s">
        <v>91</v>
      </c>
      <c r="D35" s="19" t="s">
        <v>35</v>
      </c>
      <c r="E35" s="16" t="s">
        <v>15</v>
      </c>
      <c r="F35" s="16" t="s">
        <v>98</v>
      </c>
      <c r="G35" s="16" t="s">
        <v>54</v>
      </c>
      <c r="H35" s="37">
        <v>16682.900000000001</v>
      </c>
      <c r="I35" s="37">
        <v>20795.5</v>
      </c>
      <c r="J35" s="37">
        <v>3656.4</v>
      </c>
      <c r="K35" s="37">
        <v>25453.8</v>
      </c>
      <c r="L35" s="37">
        <v>18036</v>
      </c>
      <c r="M35" s="37">
        <v>16538.900000000001</v>
      </c>
      <c r="N35" s="37">
        <v>18179.099999999999</v>
      </c>
      <c r="O35" s="37">
        <v>16340.8</v>
      </c>
      <c r="P35" s="48">
        <v>1049.5</v>
      </c>
      <c r="Q35" s="37">
        <v>877.6</v>
      </c>
    </row>
    <row r="36" spans="1:17" ht="29.25" customHeight="1" x14ac:dyDescent="0.25">
      <c r="A36" s="52" t="s">
        <v>127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40"/>
    </row>
    <row r="37" spans="1:17" ht="232.5" customHeight="1" x14ac:dyDescent="0.25">
      <c r="A37" s="9" t="s">
        <v>48</v>
      </c>
      <c r="B37" s="31" t="s">
        <v>140</v>
      </c>
      <c r="C37" s="19" t="s">
        <v>126</v>
      </c>
      <c r="D37" s="19" t="s">
        <v>109</v>
      </c>
      <c r="E37" s="16" t="s">
        <v>15</v>
      </c>
      <c r="F37" s="29" t="s">
        <v>141</v>
      </c>
      <c r="G37" s="16" t="s">
        <v>45</v>
      </c>
      <c r="H37" s="9" t="s">
        <v>73</v>
      </c>
      <c r="I37" s="29" t="s">
        <v>143</v>
      </c>
      <c r="J37" s="29" t="s">
        <v>143</v>
      </c>
      <c r="K37" s="29" t="s">
        <v>143</v>
      </c>
      <c r="L37" s="29" t="s">
        <v>73</v>
      </c>
      <c r="M37" s="29" t="s">
        <v>143</v>
      </c>
      <c r="N37" s="29" t="s">
        <v>73</v>
      </c>
      <c r="O37" s="29" t="s">
        <v>143</v>
      </c>
      <c r="P37" s="39" t="s">
        <v>143</v>
      </c>
      <c r="Q37" s="40" t="s">
        <v>143</v>
      </c>
    </row>
    <row r="38" spans="1:17" ht="109.5" customHeight="1" x14ac:dyDescent="0.25">
      <c r="A38" s="9" t="s">
        <v>49</v>
      </c>
      <c r="B38" s="32" t="s">
        <v>118</v>
      </c>
      <c r="C38" s="19" t="s">
        <v>119</v>
      </c>
      <c r="D38" s="19" t="s">
        <v>112</v>
      </c>
      <c r="E38" s="16" t="s">
        <v>51</v>
      </c>
      <c r="F38" s="29" t="s">
        <v>142</v>
      </c>
      <c r="G38" s="16" t="s">
        <v>21</v>
      </c>
      <c r="H38" s="9" t="s">
        <v>32</v>
      </c>
      <c r="I38" s="9" t="s">
        <v>32</v>
      </c>
      <c r="J38" s="9" t="s">
        <v>32</v>
      </c>
      <c r="K38" s="9" t="s">
        <v>32</v>
      </c>
      <c r="L38" s="15" t="s">
        <v>129</v>
      </c>
      <c r="M38" s="15" t="s">
        <v>129</v>
      </c>
      <c r="N38" s="15" t="s">
        <v>129</v>
      </c>
      <c r="O38" s="24" t="s">
        <v>129</v>
      </c>
      <c r="P38" s="39" t="s">
        <v>129</v>
      </c>
      <c r="Q38" s="40" t="s">
        <v>129</v>
      </c>
    </row>
    <row r="39" spans="1:17" ht="108" customHeight="1" x14ac:dyDescent="0.25">
      <c r="A39" s="64" t="s">
        <v>50</v>
      </c>
      <c r="B39" s="18" t="s">
        <v>77</v>
      </c>
      <c r="C39" s="21" t="s">
        <v>40</v>
      </c>
      <c r="D39" s="19" t="s">
        <v>110</v>
      </c>
      <c r="E39" s="16" t="s">
        <v>61</v>
      </c>
      <c r="F39" s="16" t="s">
        <v>62</v>
      </c>
      <c r="G39" s="16" t="s">
        <v>21</v>
      </c>
      <c r="H39" s="9" t="s">
        <v>32</v>
      </c>
      <c r="I39" s="9" t="s">
        <v>32</v>
      </c>
      <c r="J39" s="3" t="s">
        <v>32</v>
      </c>
      <c r="K39" s="9" t="s">
        <v>32</v>
      </c>
      <c r="L39" s="9" t="s">
        <v>32</v>
      </c>
      <c r="M39" s="9" t="s">
        <v>32</v>
      </c>
      <c r="N39" s="15" t="s">
        <v>32</v>
      </c>
      <c r="O39" s="24" t="s">
        <v>32</v>
      </c>
      <c r="P39" s="39" t="s">
        <v>32</v>
      </c>
      <c r="Q39" s="40" t="s">
        <v>32</v>
      </c>
    </row>
    <row r="40" spans="1:17" ht="89.25" customHeight="1" x14ac:dyDescent="0.25">
      <c r="A40" s="65"/>
      <c r="B40" s="12"/>
      <c r="C40" s="21" t="s">
        <v>99</v>
      </c>
      <c r="D40" s="19" t="s">
        <v>110</v>
      </c>
      <c r="E40" s="16" t="s">
        <v>15</v>
      </c>
      <c r="F40" s="16" t="s">
        <v>100</v>
      </c>
      <c r="G40" s="16" t="s">
        <v>21</v>
      </c>
      <c r="H40" s="9" t="s">
        <v>63</v>
      </c>
      <c r="I40" s="9" t="s">
        <v>63</v>
      </c>
      <c r="J40" s="3" t="s">
        <v>32</v>
      </c>
      <c r="K40" s="9" t="s">
        <v>32</v>
      </c>
      <c r="L40" s="9" t="s">
        <v>32</v>
      </c>
      <c r="M40" s="9" t="s">
        <v>32</v>
      </c>
      <c r="N40" s="15" t="s">
        <v>32</v>
      </c>
      <c r="O40" s="24" t="s">
        <v>32</v>
      </c>
      <c r="P40" s="39" t="s">
        <v>32</v>
      </c>
      <c r="Q40" s="40" t="s">
        <v>32</v>
      </c>
    </row>
    <row r="41" spans="1:17" ht="154.5" customHeight="1" x14ac:dyDescent="0.25">
      <c r="A41" s="7" t="s">
        <v>75</v>
      </c>
      <c r="B41" s="33" t="s">
        <v>76</v>
      </c>
      <c r="C41" s="19" t="s">
        <v>78</v>
      </c>
      <c r="D41" s="19" t="s">
        <v>110</v>
      </c>
      <c r="E41" s="16" t="s">
        <v>15</v>
      </c>
      <c r="F41" s="16" t="s">
        <v>79</v>
      </c>
      <c r="G41" s="16" t="s">
        <v>45</v>
      </c>
      <c r="H41" s="9" t="s">
        <v>63</v>
      </c>
      <c r="I41" s="29" t="s">
        <v>149</v>
      </c>
      <c r="J41" s="29" t="s">
        <v>149</v>
      </c>
      <c r="K41" s="29" t="s">
        <v>150</v>
      </c>
      <c r="L41" s="29" t="s">
        <v>150</v>
      </c>
      <c r="M41" s="29" t="s">
        <v>150</v>
      </c>
      <c r="N41" s="29" t="s">
        <v>150</v>
      </c>
      <c r="O41" s="29" t="s">
        <v>150</v>
      </c>
      <c r="P41" s="39" t="s">
        <v>150</v>
      </c>
      <c r="Q41" s="40" t="s">
        <v>150</v>
      </c>
    </row>
    <row r="42" spans="1:17" ht="255" x14ac:dyDescent="0.25">
      <c r="A42" s="7" t="s">
        <v>80</v>
      </c>
      <c r="B42" s="31" t="s">
        <v>136</v>
      </c>
      <c r="C42" s="31" t="s">
        <v>137</v>
      </c>
      <c r="D42" s="19" t="s">
        <v>110</v>
      </c>
      <c r="E42" s="16" t="s">
        <v>15</v>
      </c>
      <c r="F42" s="16" t="s">
        <v>81</v>
      </c>
      <c r="G42" s="16" t="s">
        <v>27</v>
      </c>
      <c r="H42" s="9" t="s">
        <v>63</v>
      </c>
      <c r="I42" s="29" t="s">
        <v>147</v>
      </c>
      <c r="J42" s="29" t="s">
        <v>147</v>
      </c>
      <c r="K42" s="29" t="s">
        <v>148</v>
      </c>
      <c r="L42" s="29" t="s">
        <v>148</v>
      </c>
      <c r="M42" s="24" t="s">
        <v>97</v>
      </c>
      <c r="N42" s="24" t="s">
        <v>97</v>
      </c>
      <c r="O42" s="24" t="s">
        <v>97</v>
      </c>
      <c r="P42" s="39" t="s">
        <v>97</v>
      </c>
      <c r="Q42" s="40" t="s">
        <v>97</v>
      </c>
    </row>
    <row r="43" spans="1:17" ht="150" x14ac:dyDescent="0.25">
      <c r="A43" s="7" t="s">
        <v>82</v>
      </c>
      <c r="B43" s="31" t="s">
        <v>159</v>
      </c>
      <c r="C43" s="31" t="s">
        <v>160</v>
      </c>
      <c r="D43" s="19" t="s">
        <v>110</v>
      </c>
      <c r="E43" s="16" t="s">
        <v>15</v>
      </c>
      <c r="F43" s="16" t="s">
        <v>114</v>
      </c>
      <c r="G43" s="16" t="s">
        <v>27</v>
      </c>
      <c r="H43" s="9" t="s">
        <v>63</v>
      </c>
      <c r="I43" s="29" t="s">
        <v>146</v>
      </c>
      <c r="J43" s="29" t="s">
        <v>146</v>
      </c>
      <c r="K43" s="9" t="s">
        <v>97</v>
      </c>
      <c r="L43" s="9" t="s">
        <v>97</v>
      </c>
      <c r="M43" s="9" t="s">
        <v>97</v>
      </c>
      <c r="N43" s="15" t="s">
        <v>97</v>
      </c>
      <c r="O43" s="24" t="s">
        <v>97</v>
      </c>
      <c r="P43" s="39" t="s">
        <v>97</v>
      </c>
      <c r="Q43" s="40" t="s">
        <v>97</v>
      </c>
    </row>
    <row r="44" spans="1:17" ht="288" customHeight="1" x14ac:dyDescent="0.25">
      <c r="A44" s="7" t="s">
        <v>83</v>
      </c>
      <c r="B44" s="31" t="s">
        <v>161</v>
      </c>
      <c r="C44" s="19" t="s">
        <v>89</v>
      </c>
      <c r="D44" s="25" t="s">
        <v>110</v>
      </c>
      <c r="E44" s="16" t="s">
        <v>15</v>
      </c>
      <c r="F44" s="16" t="s">
        <v>90</v>
      </c>
      <c r="G44" s="16" t="s">
        <v>21</v>
      </c>
      <c r="H44" s="9" t="s">
        <v>63</v>
      </c>
      <c r="I44" s="24" t="s">
        <v>133</v>
      </c>
      <c r="J44" s="24" t="s">
        <v>133</v>
      </c>
      <c r="K44" s="24" t="s">
        <v>133</v>
      </c>
      <c r="L44" s="24" t="s">
        <v>133</v>
      </c>
      <c r="M44" s="24" t="s">
        <v>133</v>
      </c>
      <c r="N44" s="24" t="s">
        <v>133</v>
      </c>
      <c r="O44" s="24" t="s">
        <v>133</v>
      </c>
      <c r="P44" s="39" t="s">
        <v>133</v>
      </c>
      <c r="Q44" s="40" t="s">
        <v>133</v>
      </c>
    </row>
    <row r="45" spans="1:17" ht="225" x14ac:dyDescent="0.25">
      <c r="A45" s="7" t="s">
        <v>88</v>
      </c>
      <c r="B45" s="19" t="s">
        <v>84</v>
      </c>
      <c r="C45" s="19" t="s">
        <v>86</v>
      </c>
      <c r="D45" s="19" t="s">
        <v>110</v>
      </c>
      <c r="E45" s="16" t="s">
        <v>15</v>
      </c>
      <c r="F45" s="16" t="s">
        <v>87</v>
      </c>
      <c r="G45" s="16" t="s">
        <v>85</v>
      </c>
      <c r="H45" s="9" t="s">
        <v>63</v>
      </c>
      <c r="I45" s="29" t="s">
        <v>144</v>
      </c>
      <c r="J45" s="29" t="s">
        <v>144</v>
      </c>
      <c r="K45" s="29" t="s">
        <v>144</v>
      </c>
      <c r="L45" s="29" t="s">
        <v>144</v>
      </c>
      <c r="M45" s="29" t="s">
        <v>144</v>
      </c>
      <c r="N45" s="29" t="s">
        <v>145</v>
      </c>
      <c r="O45" s="29" t="s">
        <v>144</v>
      </c>
      <c r="P45" s="39" t="s">
        <v>144</v>
      </c>
      <c r="Q45" s="40" t="s">
        <v>144</v>
      </c>
    </row>
    <row r="46" spans="1:17" x14ac:dyDescent="0.25">
      <c r="A46" s="5" t="s">
        <v>97</v>
      </c>
      <c r="B46" s="62" t="s">
        <v>107</v>
      </c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10"/>
      <c r="N46" s="10"/>
      <c r="O46" s="10"/>
      <c r="P46" s="10"/>
      <c r="Q46" s="10"/>
    </row>
  </sheetData>
  <mergeCells count="41">
    <mergeCell ref="A12:A16"/>
    <mergeCell ref="F13:F15"/>
    <mergeCell ref="G4:G5"/>
    <mergeCell ref="D27:D28"/>
    <mergeCell ref="F20:F23"/>
    <mergeCell ref="B4:B5"/>
    <mergeCell ref="E4:E5"/>
    <mergeCell ref="D14:D15"/>
    <mergeCell ref="C4:C5"/>
    <mergeCell ref="B46:L46"/>
    <mergeCell ref="C31:C32"/>
    <mergeCell ref="A4:A5"/>
    <mergeCell ref="F4:F5"/>
    <mergeCell ref="D4:D5"/>
    <mergeCell ref="A11:P11"/>
    <mergeCell ref="E13:E15"/>
    <mergeCell ref="H4:Q4"/>
    <mergeCell ref="F17:F19"/>
    <mergeCell ref="A31:A32"/>
    <mergeCell ref="B31:B32"/>
    <mergeCell ref="A39:A40"/>
    <mergeCell ref="A20:A23"/>
    <mergeCell ref="C20:C23"/>
    <mergeCell ref="A27:A28"/>
    <mergeCell ref="A7:P7"/>
    <mergeCell ref="A1:Q1"/>
    <mergeCell ref="A2:Q2"/>
    <mergeCell ref="A3:Q3"/>
    <mergeCell ref="A29:P29"/>
    <mergeCell ref="A36:P36"/>
    <mergeCell ref="A17:A19"/>
    <mergeCell ref="C17:C19"/>
    <mergeCell ref="D31:D32"/>
    <mergeCell ref="E31:E32"/>
    <mergeCell ref="D17:D19"/>
    <mergeCell ref="B27:B28"/>
    <mergeCell ref="C27:C28"/>
    <mergeCell ref="E27:E28"/>
    <mergeCell ref="A33:P33"/>
    <mergeCell ref="D20:D23"/>
    <mergeCell ref="E20:E23"/>
  </mergeCells>
  <pageMargins left="0.31496062992125984" right="0.31496062992125984" top="0.74803149606299213" bottom="0.74803149606299213" header="0" footer="0"/>
  <pageSetup paperSize="9" scale="63" fitToHeight="42" orientation="landscape" r:id="rId1"/>
  <rowBreaks count="1" manualBreakCount="1">
    <brk id="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оконч</vt:lpstr>
      <vt:lpstr>оконч!Заголовки_для_печати</vt:lpstr>
      <vt:lpstr>оконч!Область_печати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Паншина</dc:creator>
  <cp:lastModifiedBy>Panshina</cp:lastModifiedBy>
  <cp:lastPrinted>2025-03-05T09:29:41Z</cp:lastPrinted>
  <dcterms:created xsi:type="dcterms:W3CDTF">2018-02-02T11:37:38Z</dcterms:created>
  <dcterms:modified xsi:type="dcterms:W3CDTF">2025-03-11T14:23:54Z</dcterms:modified>
</cp:coreProperties>
</file>